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0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reditasgroup-my.sharepoint.com/personal/jiri_salajka_creditasgroup_cz/Documents/06_CN_nemovitostni/_DOKUMENTY/18_vyvoj majetku/"/>
    </mc:Choice>
  </mc:AlternateContent>
  <xr:revisionPtr revIDLastSave="0" documentId="8_{978E1828-9F79-45F9-A3DD-ED14699EC8D9}" xr6:coauthVersionLast="47" xr6:coauthVersionMax="47" xr10:uidLastSave="{00000000-0000-0000-0000-000000000000}"/>
  <bookViews>
    <workbookView xWindow="15345" yWindow="-21600" windowWidth="25800" windowHeight="20625" xr2:uid="{00000000-000D-0000-FFFF-FFFF00000000}"/>
  </bookViews>
  <sheets>
    <sheet name="31.1.2023" sheetId="45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45" l="1"/>
  <c r="G14" i="45" l="1"/>
  <c r="G15" i="45" l="1"/>
  <c r="G11" i="45"/>
  <c r="G12" i="45"/>
  <c r="G13" i="45"/>
</calcChain>
</file>

<file path=xl/sharedStrings.xml><?xml version="1.0" encoding="utf-8"?>
<sst xmlns="http://schemas.openxmlformats.org/spreadsheetml/2006/main" count="12" uniqueCount="12">
  <si>
    <t xml:space="preserve">Zveřejnění: vývoj majetku podfondu </t>
  </si>
  <si>
    <t>CREDITAS Nemovitostní I, podfond SICAV</t>
  </si>
  <si>
    <t>ISIN:</t>
  </si>
  <si>
    <t>CZ0008044666</t>
  </si>
  <si>
    <t>Údaje k datu:</t>
  </si>
  <si>
    <t>Hodnota investiční akcie</t>
  </si>
  <si>
    <t>Struktura majetku</t>
  </si>
  <si>
    <t>Hotovost</t>
  </si>
  <si>
    <t>Půjčky poskytnuté nemovitostní společnosti</t>
  </si>
  <si>
    <t>Majetkové účasti v nemovitostní společnosti</t>
  </si>
  <si>
    <t>Ostatní finanční aktiva</t>
  </si>
  <si>
    <t xml:space="preserve">AKTIVA CELKEM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</si>
</sst>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&quot;Kč&quot;"/>
    <numFmt numFmtId="165" formatCode="0.0%"/>
    <numFmt numFmtId="166" formatCode="#,##0.0000\ [$CZK]"/>
  </numFmts>
  <fonts count="10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1579B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7">
    <xf numFmtId="0" fontId="0" fillId="0" borderId="0" xfId="0"/>
    <xf numFmtId="166" fontId="5" fillId="0" borderId="1" xfId="0" applyNumberFormat="1" applyFont="1" applyBorder="1" applyAlignment="1">
      <alignment vertical="center"/>
    </xf>
    <xf numFmtId="164" fontId="5" fillId="0" borderId="1" xfId="0" applyNumberFormat="1" applyFont="1" applyBorder="1" applyAlignment="1">
      <alignment vertical="center"/>
    </xf>
    <xf numFmtId="164" fontId="8" fillId="2" borderId="1" xfId="0" applyNumberFormat="1" applyFont="1" applyFill="1" applyBorder="1" applyAlignment="1">
      <alignment vertical="center"/>
    </xf>
    <xf numFmtId="0" fontId="6" fillId="3" borderId="0" xfId="0" applyFont="1" applyFill="1"/>
    <xf numFmtId="0" fontId="0" fillId="3" borderId="0" xfId="0" applyFill="1"/>
    <xf numFmtId="0" fontId="5" fillId="3" borderId="0" xfId="0" applyFont="1" applyFill="1" applyAlignment="1">
      <alignment vertical="center"/>
    </xf>
    <xf numFmtId="0" fontId="0" fillId="3" borderId="0" xfId="0" applyFill="1" applyAlignment="1">
      <alignment vertical="center"/>
    </xf>
    <xf numFmtId="0" fontId="7" fillId="3" borderId="0" xfId="0" applyFont="1" applyFill="1" applyAlignment="1">
      <alignment vertical="center"/>
    </xf>
    <xf numFmtId="0" fontId="5" fillId="3" borderId="0" xfId="0" applyFont="1" applyFill="1" applyAlignment="1">
      <alignment horizontal="right" vertical="center"/>
    </xf>
    <xf numFmtId="0" fontId="7" fillId="3" borderId="1" xfId="0" applyFont="1" applyFill="1" applyBorder="1" applyAlignment="1">
      <alignment horizontal="left" vertical="center" indent="1"/>
    </xf>
    <xf numFmtId="0" fontId="5" fillId="3" borderId="1" xfId="0" applyFont="1" applyFill="1" applyBorder="1" applyAlignment="1">
      <alignment horizontal="right" vertical="center"/>
    </xf>
    <xf numFmtId="14" fontId="5" fillId="3" borderId="0" xfId="0" applyNumberFormat="1" applyFont="1" applyFill="1" applyAlignment="1">
      <alignment vertical="center"/>
    </xf>
    <xf numFmtId="14" fontId="5" fillId="3" borderId="1" xfId="0" applyNumberFormat="1" applyFont="1" applyFill="1" applyBorder="1" applyAlignment="1">
      <alignment vertical="center"/>
    </xf>
    <xf numFmtId="0" fontId="4" fillId="3" borderId="0" xfId="0" applyFont="1" applyFill="1" applyAlignment="1">
      <alignment horizontal="left" vertical="center"/>
    </xf>
    <xf numFmtId="14" fontId="2" fillId="3" borderId="0" xfId="0" applyNumberFormat="1" applyFont="1" applyFill="1" applyAlignment="1">
      <alignment vertical="center"/>
    </xf>
    <xf numFmtId="0" fontId="0" fillId="3" borderId="0" xfId="0" applyFill="1" applyAlignment="1">
      <alignment horizontal="left"/>
    </xf>
    <xf numFmtId="0" fontId="4" fillId="3" borderId="0" xfId="0" applyFont="1" applyFill="1" applyAlignment="1">
      <alignment horizontal="left"/>
    </xf>
    <xf numFmtId="0" fontId="3" fillId="3" borderId="0" xfId="0" applyFont="1" applyFill="1" applyAlignment="1">
      <alignment horizontal="left" vertical="center" indent="1"/>
    </xf>
    <xf numFmtId="165" fontId="5" fillId="0" borderId="1" xfId="1" applyNumberFormat="1" applyFont="1" applyFill="1" applyBorder="1" applyAlignment="1">
      <alignment vertical="center"/>
    </xf>
    <xf numFmtId="165" fontId="9" fillId="2" borderId="1" xfId="1" applyNumberFormat="1" applyFont="1" applyFill="1" applyBorder="1" applyAlignment="1">
      <alignment vertical="center"/>
    </xf>
    <xf numFmtId="0" fontId="8" fillId="2" borderId="1" xfId="0" applyFont="1" applyFill="1" applyBorder="1" applyAlignment="1">
      <alignment horizontal="left" vertical="center" indent="1"/>
    </xf>
    <xf numFmtId="0" fontId="3" fillId="3" borderId="1" xfId="0" applyFont="1" applyFill="1" applyBorder="1" applyAlignment="1">
      <alignment horizontal="left" vertical="center" indent="1"/>
    </xf>
    <xf numFmtId="0" fontId="3" fillId="0" borderId="1" xfId="0" applyFont="1" applyBorder="1" applyAlignment="1">
      <alignment horizontal="left" vertical="center" indent="1"/>
    </xf>
    <xf numFmtId="0" fontId="3" fillId="0" borderId="2" xfId="0" applyFont="1" applyBorder="1" applyAlignment="1">
      <alignment horizontal="left" vertical="center" indent="1"/>
    </xf>
    <xf numFmtId="0" fontId="3" fillId="0" borderId="3" xfId="0" applyFont="1" applyBorder="1" applyAlignment="1">
      <alignment horizontal="left" vertical="center" indent="1"/>
    </xf>
    <xf numFmtId="0" fontId="3" fillId="0" borderId="4" xfId="0" applyFont="1" applyBorder="1" applyAlignment="1">
      <alignment horizontal="left" vertical="center" indent="1"/>
    </xf>
  </cellXfs>
  <cellStyles count="2">
    <cellStyle name="Normální" xfId="0" builtinId="0"/>
    <cellStyle name="Procenta" xfId="1" builtinId="5"/>
  </cellStyles>
  <dxfs count="0"/>
  <tableStyles count="0" defaultTableStyle="TableStyleMedium2" defaultPivotStyle="PivotStyleLight16"/>
  <colors>
    <mruColors>
      <color rgb="FF0000FF"/>
      <color rgb="FF4DD0E2"/>
      <color rgb="FF01579B"/>
      <color rgb="FF039BE5"/>
      <color rgb="FFFFD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/>
      <c:doughnutChart>
        <c:varyColors val="1"/>
        <c:ser>
          <c:idx val="0"/>
          <c:order val="0"/>
          <c:spPr>
            <a:solidFill>
              <a:srgbClr val="039BE5"/>
            </a:solidFill>
          </c:spPr>
          <c:dPt>
            <c:idx val="0"/>
            <c:bubble3D val="0"/>
            <c:spPr>
              <a:solidFill>
                <a:srgbClr val="01579B"/>
              </a:solidFill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01-D881-43B1-87DD-98BC752310B0}"/>
              </c:ext>
            </c:extLst>
          </c:dPt>
          <c:dPt>
            <c:idx val="1"/>
            <c:bubble3D val="0"/>
            <c:spPr>
              <a:solidFill>
                <a:srgbClr val="039BE5"/>
              </a:solidFill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03-D881-43B1-87DD-98BC752310B0}"/>
              </c:ext>
            </c:extLst>
          </c:dPt>
          <c:dPt>
            <c:idx val="2"/>
            <c:bubble3D val="0"/>
            <c:spPr>
              <a:solidFill>
                <a:srgbClr val="4DD0E2"/>
              </a:solidFill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05-D881-43B1-87DD-98BC752310B0}"/>
              </c:ext>
            </c:extLst>
          </c:dPt>
          <c:dPt>
            <c:idx val="3"/>
            <c:bubble3D val="0"/>
            <c:spPr>
              <a:solidFill>
                <a:srgbClr val="0000FF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D881-43B1-87DD-98BC752310B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5="http://schemas.microsoft.com/office/drawing/2012/chart">
              <c:ext xmlns:c15="http://schemas.microsoft.com/office/drawing/2012/chart" uri="{CE6537A1-D6FC-4f65-9D91-7224C49458BB}"/>
            </c:extLst>
          </c:dLbls>
          <c:cat>
            <c:strRef>
              <c:f>'31.1.2023'!$B$11:$B$14</c:f>
              <c:strCache>
                <c:ptCount val="4"/>
                <c:pt idx="0">
                  <c:v>Hotovost</c:v>
                </c:pt>
                <c:pt idx="1">
                  <c:v>Půjčky poskytnuté nemovitostní společnosti</c:v>
                </c:pt>
                <c:pt idx="2">
                  <c:v>Majetkové účasti v nemovitostní společnosti</c:v>
                </c:pt>
                <c:pt idx="3">
                  <c:v>Ostatní finanční aktiva</c:v>
                </c:pt>
              </c:strCache>
            </c:strRef>
          </c:cat>
          <c:val>
            <c:numRef>
              <c:f>'31.1.2023'!$G$11:$G$14</c:f>
              <c:numCache>
                <c:formatCode>0.0%</c:formatCode>
                <c:ptCount val="4"/>
                <c:pt idx="0">
                  <c:v>0.19310405895401023</c:v>
                </c:pt>
                <c:pt idx="1">
                  <c:v>0.22933970375870713</c:v>
                </c:pt>
                <c:pt idx="2">
                  <c:v>0.5535091207010564</c:v>
                </c:pt>
                <c:pt idx="3">
                  <c:v>2.4047116586226273E-2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8-D881-43B1-87DD-98BC752310B0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  <c:extLst/>
      </c:doughnutChart>
      <c:spPr>
        <a:noFill/>
        <a:ln>
          <a:noFill/>
        </a:ln>
        <a:effectLst/>
      </c:spPr>
    </c:plotArea>
    <c:legend>
      <c:legendPos val="r"/>
      <c:legendEntry>
        <c:idx val="0"/>
        <c:txPr>
          <a:bodyPr rot="0" spcFirstLastPara="1" vertOverflow="ellipsis" vert="horz" wrap="square" anchor="ctr" anchorCtr="1"/>
          <a:lstStyle/>
          <a:p>
            <a:pPr rtl="0"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 rtl="0"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 rtl="0"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ayout>
        <c:manualLayout>
          <c:xMode val="edge"/>
          <c:yMode val="edge"/>
          <c:x val="0.61071154008974682"/>
          <c:y val="0.20705918507085661"/>
          <c:w val="0.31003336194350112"/>
          <c:h val="0.5060537927442516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3</xdr:col>
      <xdr:colOff>199390</xdr:colOff>
      <xdr:row>4</xdr:row>
      <xdr:rowOff>102679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F549394A-5138-4A73-A9E5-26EFB54860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09550" y="180975"/>
          <a:ext cx="2466340" cy="769429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17</xdr:row>
      <xdr:rowOff>0</xdr:rowOff>
    </xdr:from>
    <xdr:to>
      <xdr:col>6</xdr:col>
      <xdr:colOff>285750</xdr:colOff>
      <xdr:row>29</xdr:row>
      <xdr:rowOff>223668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EC85177B-574B-461E-937A-D8A3F10D21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B5A763-0453-4013-AB24-969411DC6140}">
  <dimension ref="B2:I69"/>
  <sheetViews>
    <sheetView tabSelected="1" workbookViewId="0">
      <selection activeCell="J19" sqref="J19"/>
    </sheetView>
  </sheetViews>
  <sheetFormatPr defaultColWidth="8.85546875" defaultRowHeight="14.25"/>
  <cols>
    <col min="1" max="1" width="2.85546875" style="5" customWidth="1"/>
    <col min="2" max="5" width="15.85546875" style="5" customWidth="1"/>
    <col min="6" max="6" width="20.85546875" style="5" customWidth="1"/>
    <col min="7" max="8" width="17.42578125" style="5" bestFit="1" customWidth="1"/>
    <col min="9" max="16384" width="8.85546875" style="5"/>
  </cols>
  <sheetData>
    <row r="2" spans="2:7" ht="18">
      <c r="B2" s="4"/>
      <c r="D2" s="4"/>
      <c r="E2" s="4" t="s">
        <v>0</v>
      </c>
    </row>
    <row r="4" spans="2:7" ht="20.100000000000001" customHeight="1">
      <c r="B4" s="6"/>
      <c r="C4" s="7"/>
      <c r="D4" s="6"/>
      <c r="E4" s="6" t="s">
        <v>1</v>
      </c>
      <c r="F4" s="7"/>
    </row>
    <row r="5" spans="2:7" ht="20.100000000000001" customHeight="1">
      <c r="B5" s="8"/>
      <c r="C5" s="9"/>
      <c r="D5" s="8"/>
      <c r="E5" s="10" t="s">
        <v>2</v>
      </c>
      <c r="F5" s="11" t="s">
        <v>3</v>
      </c>
    </row>
    <row r="6" spans="2:7" ht="20.100000000000001" customHeight="1">
      <c r="B6" s="8"/>
      <c r="C6" s="12"/>
      <c r="D6" s="8"/>
      <c r="E6" s="10" t="s">
        <v>4</v>
      </c>
      <c r="F6" s="13">
        <v>44957</v>
      </c>
    </row>
    <row r="7" spans="2:7" ht="20.100000000000001" customHeight="1">
      <c r="B7" s="14"/>
      <c r="C7" s="15"/>
      <c r="D7" s="7"/>
      <c r="E7" s="15"/>
      <c r="F7" s="15"/>
    </row>
    <row r="8" spans="2:7" ht="20.100000000000001" customHeight="1">
      <c r="B8" s="22" t="s">
        <v>5</v>
      </c>
      <c r="C8" s="22"/>
      <c r="D8" s="22"/>
      <c r="E8" s="22"/>
      <c r="F8" s="1">
        <v>1.1839</v>
      </c>
    </row>
    <row r="9" spans="2:7" ht="20.100000000000001" customHeight="1">
      <c r="B9" s="18"/>
      <c r="C9" s="18"/>
      <c r="D9" s="18"/>
      <c r="E9" s="18"/>
    </row>
    <row r="10" spans="2:7" ht="20.100000000000001" customHeight="1">
      <c r="B10" s="17" t="s">
        <v>6</v>
      </c>
      <c r="C10" s="16"/>
      <c r="D10" s="16"/>
      <c r="E10" s="16"/>
    </row>
    <row r="11" spans="2:7" ht="20.100000000000001" customHeight="1">
      <c r="B11" s="23" t="s">
        <v>7</v>
      </c>
      <c r="C11" s="23"/>
      <c r="D11" s="23"/>
      <c r="E11" s="23"/>
      <c r="F11" s="2">
        <v>196920958.58000001</v>
      </c>
      <c r="G11" s="19">
        <f>F11/F$15</f>
        <v>0.19310405895401023</v>
      </c>
    </row>
    <row r="12" spans="2:7" ht="20.100000000000001" customHeight="1">
      <c r="B12" s="23" t="s">
        <v>8</v>
      </c>
      <c r="C12" s="23"/>
      <c r="D12" s="23"/>
      <c r="E12" s="23"/>
      <c r="F12" s="2">
        <v>233872838.03999999</v>
      </c>
      <c r="G12" s="19">
        <f>F12/F$15</f>
        <v>0.22933970375870713</v>
      </c>
    </row>
    <row r="13" spans="2:7" ht="20.100000000000001" customHeight="1">
      <c r="B13" s="23" t="s">
        <v>9</v>
      </c>
      <c r="C13" s="23"/>
      <c r="D13" s="23"/>
      <c r="E13" s="23"/>
      <c r="F13" s="2">
        <v>564449795.73000002</v>
      </c>
      <c r="G13" s="19">
        <f t="shared" ref="G13:G15" si="0">F13/F$15</f>
        <v>0.5535091207010564</v>
      </c>
    </row>
    <row r="14" spans="2:7" ht="20.100000000000001" customHeight="1">
      <c r="B14" s="24" t="s">
        <v>10</v>
      </c>
      <c r="C14" s="25"/>
      <c r="D14" s="25"/>
      <c r="E14" s="26"/>
      <c r="F14" s="2">
        <v>24522432.489999998</v>
      </c>
      <c r="G14" s="19">
        <f t="shared" si="0"/>
        <v>2.4047116586226273E-2</v>
      </c>
    </row>
    <row r="15" spans="2:7" ht="20.100000000000001" customHeight="1">
      <c r="B15" s="21" t="s">
        <v>11</v>
      </c>
      <c r="C15" s="21"/>
      <c r="D15" s="21"/>
      <c r="E15" s="21"/>
      <c r="F15" s="3">
        <f>SUM(F11:F14)</f>
        <v>1019766024.84</v>
      </c>
      <c r="G15" s="20">
        <f t="shared" si="0"/>
        <v>1</v>
      </c>
    </row>
    <row r="16" spans="2:7" ht="20.100000000000001" customHeight="1"/>
    <row r="17" spans="2:6" ht="20.100000000000001" customHeight="1"/>
    <row r="18" spans="2:6" ht="20.100000000000001" customHeight="1"/>
    <row r="19" spans="2:6" ht="20.100000000000001" customHeight="1"/>
    <row r="20" spans="2:6" ht="20.100000000000001" customHeight="1"/>
    <row r="21" spans="2:6" ht="20.100000000000001" customHeight="1"/>
    <row r="22" spans="2:6" ht="20.100000000000001" customHeight="1"/>
    <row r="23" spans="2:6" ht="20.100000000000001" customHeight="1"/>
    <row r="24" spans="2:6" ht="20.100000000000001" customHeight="1"/>
    <row r="25" spans="2:6" ht="20.100000000000001" customHeight="1"/>
    <row r="26" spans="2:6" ht="20.100000000000001" customHeight="1"/>
    <row r="27" spans="2:6" ht="20.100000000000001" customHeight="1"/>
    <row r="28" spans="2:6" ht="20.100000000000001" customHeight="1"/>
    <row r="29" spans="2:6" ht="20.100000000000001" customHeight="1"/>
    <row r="30" spans="2:6" ht="20.100000000000001" customHeight="1"/>
    <row r="31" spans="2:6" ht="20.100000000000001" customHeight="1">
      <c r="B31" s="16"/>
      <c r="C31" s="16"/>
      <c r="D31" s="16"/>
      <c r="E31" s="16"/>
      <c r="F31" s="16"/>
    </row>
    <row r="32" spans="2:6" ht="20.100000000000001" customHeight="1">
      <c r="B32" s="16"/>
      <c r="C32" s="16"/>
      <c r="D32" s="16"/>
      <c r="E32" s="16"/>
      <c r="F32" s="16"/>
    </row>
    <row r="33" spans="2:9" ht="20.100000000000001" customHeight="1">
      <c r="B33" s="16"/>
      <c r="C33" s="16"/>
      <c r="D33" s="16"/>
      <c r="E33" s="16"/>
      <c r="F33" s="16"/>
    </row>
    <row r="34" spans="2:9" ht="20.100000000000001" customHeight="1">
      <c r="B34" s="16"/>
      <c r="C34" s="16"/>
      <c r="D34" s="16"/>
      <c r="E34" s="16"/>
      <c r="F34" s="16"/>
    </row>
    <row r="35" spans="2:9" ht="20.100000000000001" customHeight="1">
      <c r="B35" s="16"/>
      <c r="C35" s="16"/>
      <c r="D35" s="16"/>
      <c r="E35" s="16"/>
      <c r="F35" s="16"/>
    </row>
    <row r="36" spans="2:9" ht="20.100000000000001" customHeight="1">
      <c r="B36" s="16"/>
      <c r="C36" s="16"/>
      <c r="D36" s="16"/>
      <c r="E36" s="16"/>
      <c r="F36" s="16"/>
    </row>
    <row r="37" spans="2:9" ht="20.100000000000001" customHeight="1">
      <c r="B37" s="16"/>
      <c r="C37" s="16"/>
      <c r="D37" s="16"/>
      <c r="E37" s="16"/>
      <c r="F37" s="16"/>
    </row>
    <row r="38" spans="2:9" ht="20.100000000000001" customHeight="1">
      <c r="B38" s="16"/>
      <c r="C38" s="16"/>
      <c r="D38" s="16"/>
      <c r="E38" s="16"/>
      <c r="F38" s="16"/>
    </row>
    <row r="39" spans="2:9" ht="20.100000000000001" customHeight="1">
      <c r="B39" s="16"/>
      <c r="C39" s="16"/>
      <c r="D39" s="16"/>
      <c r="E39" s="16"/>
      <c r="F39" s="16"/>
    </row>
    <row r="40" spans="2:9" ht="20.100000000000001" customHeight="1">
      <c r="B40" s="16"/>
      <c r="C40" s="16"/>
      <c r="D40" s="16"/>
      <c r="E40" s="16"/>
      <c r="F40" s="16"/>
    </row>
    <row r="41" spans="2:9" ht="20.100000000000001" customHeight="1"/>
    <row r="42" spans="2:9" ht="20.100000000000001" customHeight="1">
      <c r="G42" s="16"/>
      <c r="H42" s="16"/>
      <c r="I42" s="16"/>
    </row>
    <row r="43" spans="2:9" ht="20.100000000000001" customHeight="1">
      <c r="G43" s="16"/>
      <c r="H43" s="16"/>
      <c r="I43" s="16"/>
    </row>
    <row r="44" spans="2:9" ht="20.100000000000001" customHeight="1">
      <c r="G44" s="16"/>
      <c r="H44" s="16"/>
      <c r="I44" s="16"/>
    </row>
    <row r="45" spans="2:9" ht="20.100000000000001" customHeight="1">
      <c r="G45" s="16"/>
      <c r="H45" s="16"/>
      <c r="I45" s="16"/>
    </row>
    <row r="46" spans="2:9" ht="20.100000000000001" customHeight="1">
      <c r="B46" s="16"/>
      <c r="C46" s="16"/>
      <c r="D46" s="16"/>
      <c r="E46" s="16"/>
      <c r="F46" s="16"/>
      <c r="G46" s="16"/>
      <c r="H46" s="16"/>
      <c r="I46" s="16"/>
    </row>
    <row r="47" spans="2:9" ht="20.100000000000001" customHeight="1">
      <c r="B47" s="16"/>
      <c r="C47" s="16"/>
      <c r="D47" s="16"/>
      <c r="E47" s="16"/>
      <c r="F47" s="16"/>
      <c r="G47" s="16"/>
      <c r="H47" s="16"/>
      <c r="I47" s="16"/>
    </row>
    <row r="48" spans="2:9" ht="20.100000000000001" customHeight="1">
      <c r="B48" s="16"/>
      <c r="C48" s="16"/>
      <c r="D48" s="16"/>
      <c r="E48" s="16"/>
      <c r="F48" s="16"/>
      <c r="G48" s="16"/>
      <c r="H48" s="16"/>
      <c r="I48" s="16"/>
    </row>
    <row r="49" spans="2:9" ht="20.100000000000001" customHeight="1">
      <c r="B49" s="16"/>
      <c r="C49" s="16"/>
      <c r="D49" s="16"/>
      <c r="E49" s="16"/>
      <c r="F49" s="16"/>
      <c r="G49" s="16"/>
      <c r="H49" s="16"/>
      <c r="I49" s="16"/>
    </row>
    <row r="50" spans="2:9" ht="20.100000000000001" customHeight="1">
      <c r="B50" s="16"/>
      <c r="C50" s="16"/>
      <c r="D50" s="16"/>
      <c r="E50" s="16"/>
      <c r="F50" s="16"/>
      <c r="G50" s="16"/>
      <c r="H50" s="16"/>
      <c r="I50" s="16"/>
    </row>
    <row r="51" spans="2:9" ht="20.100000000000001" customHeight="1">
      <c r="B51" s="16"/>
      <c r="C51" s="16"/>
      <c r="D51" s="16"/>
      <c r="E51" s="16"/>
      <c r="F51" s="16"/>
      <c r="G51" s="16"/>
      <c r="H51" s="16"/>
      <c r="I51" s="16"/>
    </row>
    <row r="52" spans="2:9" ht="20.100000000000001" customHeight="1">
      <c r="B52" s="16"/>
      <c r="C52" s="16"/>
      <c r="D52" s="16"/>
      <c r="E52" s="16"/>
      <c r="F52" s="16"/>
      <c r="G52" s="16"/>
      <c r="H52" s="16"/>
      <c r="I52" s="16"/>
    </row>
    <row r="53" spans="2:9" ht="20.100000000000001" customHeight="1"/>
    <row r="54" spans="2:9" ht="20.100000000000001" customHeight="1"/>
    <row r="55" spans="2:9" ht="20.100000000000001" customHeight="1"/>
    <row r="56" spans="2:9" ht="20.100000000000001" customHeight="1"/>
    <row r="57" spans="2:9" ht="20.100000000000001" customHeight="1"/>
    <row r="58" spans="2:9" ht="20.100000000000001" customHeight="1"/>
    <row r="59" spans="2:9" ht="20.100000000000001" customHeight="1"/>
    <row r="60" spans="2:9" ht="20.100000000000001" customHeight="1"/>
    <row r="61" spans="2:9" ht="20.100000000000001" customHeight="1"/>
    <row r="62" spans="2:9" ht="20.100000000000001" customHeight="1"/>
    <row r="63" spans="2:9" ht="20.100000000000001" customHeight="1"/>
    <row r="64" spans="2:9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</sheetData>
  <sheetProtection algorithmName="SHA-512" hashValue="wHcBGMXnzCyBPhuYsQvzSzIaeDbAh5MPxSUg8z2XPeQ5JgMH1BOXmNPZ/S/asxg6DhVeNl+BmmUHi+kVpx25JA==" saltValue="Yk4pPIIzdkb9eq1ydtuJag==" spinCount="100000" sheet="1" objects="1" scenarios="1"/>
  <mergeCells count="6">
    <mergeCell ref="B15:E15"/>
    <mergeCell ref="B8:E8"/>
    <mergeCell ref="B11:E11"/>
    <mergeCell ref="B12:E12"/>
    <mergeCell ref="B13:E13"/>
    <mergeCell ref="B14:E14"/>
  </mergeCells>
  <pageMargins left="0.7" right="0.7" top="0.78740157499999996" bottom="0.78740157499999996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3936089-fd91-4ac0-a860-af511d5164c7">
      <Terms xmlns="http://schemas.microsoft.com/office/infopath/2007/PartnerControls"/>
    </lcf76f155ced4ddcb4097134ff3c332f>
    <P_x0159_idal xmlns="b3936089-fd91-4ac0-a860-af511d5164c7">
      <UserInfo>
        <DisplayName/>
        <AccountId xsi:nil="true"/>
        <AccountType/>
      </UserInfo>
    </P_x0159_idal>
    <TaxCatchAll xmlns="04b6507e-34e9-400e-8b3e-44a14dadd895" xsi:nil="true"/>
  </documentManagement>
</p:properties>
</file>

<file path=customXml/item2.xml>��< ? x m l   v e r s i o n = " 1 . 0 "   e n c o d i n g = " u t f - 1 6 " ? > < A r r a y O f S h e e t   x m l n s = " u r n : s c h e m a s - m i c r o s o f t - c o m . S i x F i n a n c i a l . F i n X L " / > 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F7A447A244C434A93A09A7CDD381ACB" ma:contentTypeVersion="14" ma:contentTypeDescription="Create a new document." ma:contentTypeScope="" ma:versionID="13c8a2ea08b14397663bbbb08a5425c0">
  <xsd:schema xmlns:xsd="http://www.w3.org/2001/XMLSchema" xmlns:xs="http://www.w3.org/2001/XMLSchema" xmlns:p="http://schemas.microsoft.com/office/2006/metadata/properties" xmlns:ns2="b3936089-fd91-4ac0-a860-af511d5164c7" xmlns:ns3="04b6507e-34e9-400e-8b3e-44a14dadd895" targetNamespace="http://schemas.microsoft.com/office/2006/metadata/properties" ma:root="true" ma:fieldsID="528b7f4b7fc9cfacf2ff502843d1ca9b" ns2:_="" ns3:_="">
    <xsd:import namespace="b3936089-fd91-4ac0-a860-af511d5164c7"/>
    <xsd:import namespace="04b6507e-34e9-400e-8b3e-44a14dadd89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P_x0159_idal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936089-fd91-4ac0-a860-af511d5164c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03d93295-113e-43f8-971a-c692acf0f73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P_x0159_idal" ma:index="20" nillable="true" ma:displayName="Přidal" ma:format="Dropdown" ma:list="UserInfo" ma:SharePointGroup="0" ma:internalName="P_x0159_idal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4b6507e-34e9-400e-8b3e-44a14dadd89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b14bb045-2070-4484-9034-70754a3c8cb4}" ma:internalName="TaxCatchAll" ma:showField="CatchAllData" ma:web="04b6507e-34e9-400e-8b3e-44a14dadd89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E6E9A16-1BE2-467A-A8C7-346B0F729D97}"/>
</file>

<file path=customXml/itemProps2.xml><?xml version="1.0" encoding="utf-8"?>
<ds:datastoreItem xmlns:ds="http://schemas.openxmlformats.org/officeDocument/2006/customXml" ds:itemID="{90090CCD-4111-41E4-A372-A62BE8E15E9F}"/>
</file>

<file path=customXml/itemProps3.xml><?xml version="1.0" encoding="utf-8"?>
<ds:datastoreItem xmlns:ds="http://schemas.openxmlformats.org/officeDocument/2006/customXml" ds:itemID="{1C1EABCE-9CD1-46F1-8852-FF5E8E419A78}"/>
</file>

<file path=customXml/itemProps4.xml><?xml version="1.0" encoding="utf-8"?>
<ds:datastoreItem xmlns:ds="http://schemas.openxmlformats.org/officeDocument/2006/customXml" ds:itemID="{ABB50645-84FD-4B4A-8086-37B50CD7441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Ing. Tereza Honzáková</dc:creator>
  <cp:keywords/>
  <dc:description/>
  <cp:lastModifiedBy/>
  <cp:revision/>
  <dcterms:created xsi:type="dcterms:W3CDTF">2020-07-03T09:34:55Z</dcterms:created>
  <dcterms:modified xsi:type="dcterms:W3CDTF">2023-03-14T14:04:56Z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5047c84-0a67-483c-b79b-e48654b86430_Enabled">
    <vt:lpwstr>true</vt:lpwstr>
  </property>
  <property fmtid="{D5CDD505-2E9C-101B-9397-08002B2CF9AE}" pid="3" name="MSIP_Label_95047c84-0a67-483c-b79b-e48654b86430_SetDate">
    <vt:lpwstr>2022-10-17T08:42:05Z</vt:lpwstr>
  </property>
  <property fmtid="{D5CDD505-2E9C-101B-9397-08002B2CF9AE}" pid="4" name="MSIP_Label_95047c84-0a67-483c-b79b-e48654b86430_Method">
    <vt:lpwstr>Standard</vt:lpwstr>
  </property>
  <property fmtid="{D5CDD505-2E9C-101B-9397-08002B2CF9AE}" pid="5" name="MSIP_Label_95047c84-0a67-483c-b79b-e48654b86430_Name">
    <vt:lpwstr>defa4170-0d19-0005-0004-bc88714345d2</vt:lpwstr>
  </property>
  <property fmtid="{D5CDD505-2E9C-101B-9397-08002B2CF9AE}" pid="6" name="MSIP_Label_95047c84-0a67-483c-b79b-e48654b86430_SiteId">
    <vt:lpwstr>3f20558b-6d29-4505-a3e9-96d02ae92fa1</vt:lpwstr>
  </property>
  <property fmtid="{D5CDD505-2E9C-101B-9397-08002B2CF9AE}" pid="7" name="MSIP_Label_95047c84-0a67-483c-b79b-e48654b86430_ActionId">
    <vt:lpwstr>7e7f9f71-b43d-4ce9-b601-b1f25f86360a</vt:lpwstr>
  </property>
  <property fmtid="{D5CDD505-2E9C-101B-9397-08002B2CF9AE}" pid="8" name="MSIP_Label_95047c84-0a67-483c-b79b-e48654b86430_ContentBits">
    <vt:lpwstr>0</vt:lpwstr>
  </property>
  <property fmtid="{D5CDD505-2E9C-101B-9397-08002B2CF9AE}" pid="9" name="ContentTypeId">
    <vt:lpwstr>0x0101003F7A447A244C434A93A09A7CDD381ACB</vt:lpwstr>
  </property>
</Properties>
</file>